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GCP" sheetId="1" r:id="rId1"/>
    <sheet name="Instructivo_GCP" sheetId="3" r:id="rId2"/>
  </sheets>
  <calcPr calcId="144525"/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6" i="1"/>
  <c r="H15" i="1"/>
  <c r="H14" i="1"/>
  <c r="H12" i="1"/>
  <c r="H11" i="1"/>
  <c r="H10" i="1"/>
  <c r="H7" i="1"/>
  <c r="G29" i="1"/>
  <c r="G24" i="1"/>
  <c r="G21" i="1"/>
  <c r="G17" i="1"/>
  <c r="G4" i="1" s="1"/>
  <c r="G3" i="1" s="1"/>
  <c r="G8" i="1"/>
  <c r="G5" i="1"/>
  <c r="F29" i="1"/>
  <c r="F24" i="1"/>
  <c r="F21" i="1"/>
  <c r="F17" i="1"/>
  <c r="F8" i="1"/>
  <c r="F5" i="1"/>
  <c r="E33" i="1"/>
  <c r="E32" i="1"/>
  <c r="E31" i="1"/>
  <c r="E30" i="1"/>
  <c r="E29" i="1" s="1"/>
  <c r="E28" i="1"/>
  <c r="E27" i="1"/>
  <c r="E24" i="1" s="1"/>
  <c r="E26" i="1"/>
  <c r="E25" i="1"/>
  <c r="E23" i="1"/>
  <c r="E21" i="1" s="1"/>
  <c r="E22" i="1"/>
  <c r="E20" i="1"/>
  <c r="E19" i="1"/>
  <c r="E18" i="1"/>
  <c r="H18" i="1" s="1"/>
  <c r="E16" i="1"/>
  <c r="E15" i="1"/>
  <c r="E14" i="1"/>
  <c r="E13" i="1"/>
  <c r="H13" i="1" s="1"/>
  <c r="E12" i="1"/>
  <c r="E11" i="1"/>
  <c r="E10" i="1"/>
  <c r="E9" i="1"/>
  <c r="H9" i="1" s="1"/>
  <c r="E7" i="1"/>
  <c r="E6" i="1"/>
  <c r="H6" i="1" s="1"/>
  <c r="H5" i="1" s="1"/>
  <c r="D29" i="1"/>
  <c r="D24" i="1"/>
  <c r="D21" i="1"/>
  <c r="D17" i="1"/>
  <c r="D4" i="1" s="1"/>
  <c r="D3" i="1" s="1"/>
  <c r="D8" i="1"/>
  <c r="D5" i="1"/>
  <c r="C29" i="1"/>
  <c r="C24" i="1"/>
  <c r="C21" i="1"/>
  <c r="C17" i="1"/>
  <c r="C8" i="1"/>
  <c r="C5" i="1"/>
  <c r="C4" i="1" l="1"/>
  <c r="C3" i="1" s="1"/>
  <c r="H17" i="1"/>
  <c r="E17" i="1"/>
  <c r="F4" i="1"/>
  <c r="F3" i="1" s="1"/>
  <c r="H8" i="1"/>
  <c r="E8" i="1"/>
  <c r="E5" i="1"/>
  <c r="E4" i="1" s="1"/>
  <c r="E3" i="1" s="1"/>
  <c r="H4" i="1" l="1"/>
  <c r="H3" i="1" s="1"/>
</calcChain>
</file>

<file path=xl/sharedStrings.xml><?xml version="1.0" encoding="utf-8"?>
<sst xmlns="http://schemas.openxmlformats.org/spreadsheetml/2006/main" count="81" uniqueCount="80">
  <si>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</si>
  <si>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</si>
  <si>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</si>
  <si>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</si>
  <si>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</si>
  <si>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</si>
  <si>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</si>
  <si>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</si>
  <si>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</si>
  <si>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</si>
  <si>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</si>
  <si>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</si>
  <si>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</si>
  <si>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</si>
  <si>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</si>
  <si>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</si>
  <si>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</si>
  <si>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</si>
  <si>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</si>
  <si>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</si>
  <si>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</si>
  <si>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</si>
  <si>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</si>
  <si>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</si>
  <si>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</si>
  <si>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</si>
  <si>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</si>
  <si>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</si>
  <si>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</si>
  <si>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</si>
  <si>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</si>
  <si>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</si>
  <si>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</si>
  <si>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</si>
  <si>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</si>
  <si>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</si>
  <si>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</si>
  <si>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</si>
  <si>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</si>
  <si>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</si>
  <si>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</si>
  <si>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</si>
  <si>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</si>
  <si>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</si>
  <si>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</si>
  <si>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</si>
  <si>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</si>
  <si>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</si>
  <si>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</si>
  <si>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</si>
  <si>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</si>
  <si>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</si>
  <si>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</si>
  <si>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</si>
  <si>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</si>
  <si>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</si>
  <si>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</si>
  <si>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</si>
  <si>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</si>
  <si>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</si>
  <si>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</si>
  <si>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</si>
  <si>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</si>
  <si>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</si>
  <si>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</si>
  <si>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</si>
  <si>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</si>
  <si>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</si>
  <si>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</si>
  <si>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</si>
  <si>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</si>
  <si>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</si>
  <si>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</si>
  <si>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</si>
  <si>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</si>
  <si>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</si>
  <si>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</si>
  <si>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MUNICIPIO MANUEL DOBLADO, GTO.
GASTO POR CATEGORÍA PROGRAMÁTICA
DEL 1 DE ENERO AL AL 30 DE SEPTIEMBRE DEL 2017</t>
  </si>
  <si>
    <t xml:space="preserve">TESORERO MUNICIPAL
C.P. ADRIAN PRECIADO VARGAS
</t>
  </si>
  <si>
    <t xml:space="preserve">PRESIDENTE MUNICIPAL
DR. JUAN ARTEMIO LEON ZARATE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</si>
</sst>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view="pageBreakPreview" zoomScale="90" zoomScaleNormal="100" zoomScaleSheetLayoutView="90" workbookViewId="0">
      <pane ySplit="2" topLeftCell="A3" activePane="bottomLeft" state="frozen"/>
      <selection pane="bottomLeft" activeCell="C7" sqref="C7"/>
    </sheetView>
  </sheetViews>
  <sheetFormatPr baseColWidth="10" defaultRowHeight="11.25" x14ac:dyDescent="0.2"/>
  <cols>
    <col min="1" max="1" width="5.28515625" style="1" customWidth="1"/>
    <col min="2" max="2" width="52.7109375" style="1" customWidth="1"/>
    <col min="3" max="3" width="15.28515625" style="1" bestFit="1" customWidth="1"/>
    <col min="4" max="4" width="17.85546875" style="1" customWidth="1"/>
    <col min="5" max="5" width="14.85546875" style="1" bestFit="1" customWidth="1"/>
    <col min="6" max="6" width="14.42578125" style="2" bestFit="1" customWidth="1"/>
    <col min="7" max="7" width="14.140625" style="2" bestFit="1" customWidth="1"/>
    <col min="8" max="8" width="15.28515625" style="2" bestFit="1" customWidth="1"/>
    <col min="9" max="16384" width="11.42578125" style="1"/>
  </cols>
  <sheetData>
    <row r="1" spans="1:8" ht="60" customHeight="1" x14ac:dyDescent="0.2">
      <c r="A1" s="45" t="s">
        <v>77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133371626</v>
      </c>
      <c r="D3" s="5">
        <f t="shared" si="0"/>
        <v>88437451.129999995</v>
      </c>
      <c r="E3" s="5">
        <f t="shared" si="0"/>
        <v>221809077.13</v>
      </c>
      <c r="F3" s="5">
        <f t="shared" si="0"/>
        <v>96493978.810000002</v>
      </c>
      <c r="G3" s="5">
        <f t="shared" si="0"/>
        <v>86360333.809999987</v>
      </c>
      <c r="H3" s="6">
        <f t="shared" si="0"/>
        <v>125315098.31999999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133371626</v>
      </c>
      <c r="D4" s="10">
        <f t="shared" si="1"/>
        <v>88437451.129999995</v>
      </c>
      <c r="E4" s="10">
        <f t="shared" si="1"/>
        <v>221809077.13</v>
      </c>
      <c r="F4" s="10">
        <f t="shared" si="1"/>
        <v>96493978.810000002</v>
      </c>
      <c r="G4" s="10">
        <f t="shared" si="1"/>
        <v>86360333.809999987</v>
      </c>
      <c r="H4" s="11">
        <f t="shared" si="1"/>
        <v>125315098.31999999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422418</v>
      </c>
      <c r="D5" s="8">
        <f t="shared" si="2"/>
        <v>152728</v>
      </c>
      <c r="E5" s="8">
        <f t="shared" si="2"/>
        <v>575146</v>
      </c>
      <c r="F5" s="8">
        <f t="shared" si="2"/>
        <v>278113.78000000003</v>
      </c>
      <c r="G5" s="8">
        <f t="shared" si="2"/>
        <v>272750.59999999998</v>
      </c>
      <c r="H5" s="9">
        <f t="shared" si="2"/>
        <v>297032.21999999997</v>
      </c>
    </row>
    <row r="6" spans="1:8" x14ac:dyDescent="0.2">
      <c r="A6" s="19" t="s">
        <v>36</v>
      </c>
      <c r="B6" s="20" t="s">
        <v>8</v>
      </c>
      <c r="C6" s="21">
        <v>422418</v>
      </c>
      <c r="D6" s="21">
        <v>152728</v>
      </c>
      <c r="E6" s="21">
        <f>D6+C6</f>
        <v>575146</v>
      </c>
      <c r="F6" s="21">
        <v>278113.78000000003</v>
      </c>
      <c r="G6" s="21">
        <v>272750.59999999998</v>
      </c>
      <c r="H6" s="22">
        <f>E6-F6</f>
        <v>297032.21999999997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128562668</v>
      </c>
      <c r="D8" s="8">
        <f t="shared" si="3"/>
        <v>88165221.129999995</v>
      </c>
      <c r="E8" s="8">
        <f t="shared" si="3"/>
        <v>216727889.13</v>
      </c>
      <c r="F8" s="8">
        <f t="shared" si="3"/>
        <v>93289205.590000004</v>
      </c>
      <c r="G8" s="8">
        <f t="shared" si="3"/>
        <v>83317545.849999994</v>
      </c>
      <c r="H8" s="9">
        <f t="shared" si="3"/>
        <v>123438683.53999999</v>
      </c>
    </row>
    <row r="9" spans="1:8" x14ac:dyDescent="0.2">
      <c r="A9" s="19" t="s">
        <v>38</v>
      </c>
      <c r="B9" s="20" t="s">
        <v>11</v>
      </c>
      <c r="C9" s="21">
        <v>127132503</v>
      </c>
      <c r="D9" s="21">
        <v>88093596.129999995</v>
      </c>
      <c r="E9" s="21">
        <f t="shared" ref="E9:E16" si="4">D9+C9</f>
        <v>215226099.13</v>
      </c>
      <c r="F9" s="21">
        <v>92380898.950000003</v>
      </c>
      <c r="G9" s="21">
        <v>82434228.349999994</v>
      </c>
      <c r="H9" s="22">
        <f t="shared" ref="H9:H16" si="5">E9-F9</f>
        <v>122845200.17999999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0</v>
      </c>
      <c r="D11" s="21">
        <v>0</v>
      </c>
      <c r="E11" s="21">
        <f t="shared" si="4"/>
        <v>0</v>
      </c>
      <c r="F11" s="21">
        <v>0</v>
      </c>
      <c r="G11" s="21">
        <v>0</v>
      </c>
      <c r="H11" s="22">
        <f t="shared" si="5"/>
        <v>0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1430165</v>
      </c>
      <c r="D13" s="21">
        <v>71625</v>
      </c>
      <c r="E13" s="21">
        <f t="shared" si="4"/>
        <v>1501790</v>
      </c>
      <c r="F13" s="21">
        <v>908306.64</v>
      </c>
      <c r="G13" s="21">
        <v>883317.5</v>
      </c>
      <c r="H13" s="22">
        <f t="shared" si="5"/>
        <v>593483.36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0</v>
      </c>
      <c r="D16" s="21">
        <v>0</v>
      </c>
      <c r="E16" s="21">
        <f t="shared" si="4"/>
        <v>0</v>
      </c>
      <c r="F16" s="21">
        <v>0</v>
      </c>
      <c r="G16" s="21">
        <v>0</v>
      </c>
      <c r="H16" s="22">
        <f t="shared" si="5"/>
        <v>0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4386540</v>
      </c>
      <c r="D17" s="8">
        <f t="shared" si="6"/>
        <v>119502</v>
      </c>
      <c r="E17" s="8">
        <f t="shared" si="6"/>
        <v>4506042</v>
      </c>
      <c r="F17" s="8">
        <f t="shared" si="6"/>
        <v>2926659.44</v>
      </c>
      <c r="G17" s="8">
        <f t="shared" si="6"/>
        <v>2770037.36</v>
      </c>
      <c r="H17" s="9">
        <f t="shared" si="6"/>
        <v>1579382.56</v>
      </c>
    </row>
    <row r="18" spans="1:8" x14ac:dyDescent="0.2">
      <c r="A18" s="19" t="s">
        <v>46</v>
      </c>
      <c r="B18" s="20" t="s">
        <v>20</v>
      </c>
      <c r="C18" s="21">
        <v>711863</v>
      </c>
      <c r="D18" s="21">
        <v>0</v>
      </c>
      <c r="E18" s="21">
        <f>D18+C18</f>
        <v>711863</v>
      </c>
      <c r="F18" s="21">
        <v>497721.38</v>
      </c>
      <c r="G18" s="21">
        <v>478149.84</v>
      </c>
      <c r="H18" s="22">
        <f>E18-F18</f>
        <v>214141.62</v>
      </c>
    </row>
    <row r="19" spans="1:8" x14ac:dyDescent="0.2">
      <c r="A19" s="19" t="s">
        <v>47</v>
      </c>
      <c r="B19" s="20" t="s">
        <v>21</v>
      </c>
      <c r="C19" s="21">
        <v>3674677</v>
      </c>
      <c r="D19" s="21">
        <v>119502</v>
      </c>
      <c r="E19" s="21">
        <f>D19+C19</f>
        <v>3794179</v>
      </c>
      <c r="F19" s="21">
        <v>2428938.06</v>
      </c>
      <c r="G19" s="21">
        <v>2291887.52</v>
      </c>
      <c r="H19" s="22">
        <f>E19-F19</f>
        <v>1365240.94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0</v>
      </c>
      <c r="E25" s="21">
        <f>D25+C25</f>
        <v>0</v>
      </c>
      <c r="F25" s="21">
        <v>0</v>
      </c>
      <c r="G25" s="21">
        <v>0</v>
      </c>
      <c r="H25" s="22">
        <f>E25-F25</f>
        <v>0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C39" s="34"/>
      <c r="E39" s="29"/>
      <c r="F39" s="30"/>
      <c r="G39" s="30"/>
      <c r="H39" s="30"/>
    </row>
    <row r="40" spans="1:8" x14ac:dyDescent="0.2">
      <c r="A40" s="34"/>
      <c r="C40" s="40"/>
      <c r="E40" s="29"/>
      <c r="F40" s="30"/>
      <c r="G40" s="30"/>
      <c r="H40" s="30"/>
    </row>
    <row r="41" spans="1:8" x14ac:dyDescent="0.2">
      <c r="B41" s="35" t="s">
        <v>68</v>
      </c>
      <c r="D41" s="38" t="s">
        <v>68</v>
      </c>
    </row>
    <row r="42" spans="1:8" ht="67.5" x14ac:dyDescent="0.2">
      <c r="B42" s="39" t="s">
        <v>79</v>
      </c>
      <c r="D42" s="41" t="s">
        <v>78</v>
      </c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A41:A65526 B43:B65526 C41:C65526 E41:H65526 D43:D65526" name="Rango1"/>
    <protectedRange sqref="B29:H29 B5:H5 A9:H16 B8:H8 A18:H20 B17:H17 A22:H23 B21:H21 A25:H28 B24:H24 A30:H33 A6:H7 E34:H40" name="Rango1_3"/>
    <protectedRange sqref="C3:H4" name="Rango1_2_2"/>
    <protectedRange sqref="A34:A40 B41:B42 B34:B38 C34:C40 D41:D42 D34:D38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2" customWidth="1"/>
    <col min="2" max="16384" width="11.42578125" style="42"/>
  </cols>
  <sheetData>
    <row r="1" spans="1:1" x14ac:dyDescent="0.2">
      <c r="A1" s="14" t="s">
        <v>61</v>
      </c>
    </row>
    <row r="2" spans="1:1" x14ac:dyDescent="0.2">
      <c r="A2" s="43" t="s">
        <v>76</v>
      </c>
    </row>
    <row r="3" spans="1:1" x14ac:dyDescent="0.2">
      <c r="A3" s="43" t="s">
        <v>69</v>
      </c>
    </row>
    <row r="4" spans="1:1" x14ac:dyDescent="0.2">
      <c r="A4" s="43" t="s">
        <v>70</v>
      </c>
    </row>
    <row r="5" spans="1:1" x14ac:dyDescent="0.2">
      <c r="A5" s="43" t="s">
        <v>71</v>
      </c>
    </row>
    <row r="6" spans="1:1" ht="22.5" x14ac:dyDescent="0.2">
      <c r="A6" s="43" t="s">
        <v>72</v>
      </c>
    </row>
    <row r="7" spans="1:1" ht="33.75" x14ac:dyDescent="0.2">
      <c r="A7" s="43" t="s">
        <v>73</v>
      </c>
    </row>
    <row r="8" spans="1:1" ht="22.5" x14ac:dyDescent="0.2">
      <c r="A8" s="43" t="s">
        <v>74</v>
      </c>
    </row>
    <row r="9" spans="1:1" x14ac:dyDescent="0.2">
      <c r="A9" s="43" t="s">
        <v>75</v>
      </c>
    </row>
    <row r="10" spans="1:1" x14ac:dyDescent="0.2">
      <c r="A10" s="43"/>
    </row>
    <row r="11" spans="1:1" x14ac:dyDescent="0.2">
      <c r="A11" s="15" t="s">
        <v>62</v>
      </c>
    </row>
    <row r="12" spans="1:1" x14ac:dyDescent="0.2">
      <c r="A12" s="43" t="s">
        <v>65</v>
      </c>
    </row>
    <row r="13" spans="1:1" x14ac:dyDescent="0.2">
      <c r="A13" s="43"/>
    </row>
    <row r="14" spans="1:1" x14ac:dyDescent="0.2">
      <c r="A14" s="15" t="s">
        <v>63</v>
      </c>
    </row>
    <row r="15" spans="1:1" ht="33.75" x14ac:dyDescent="0.2">
      <c r="A15" s="44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2017-10-31T17:50:41Z</cp:lastPrinted>
  <dcterms:created xsi:type="dcterms:W3CDTF">2012-12-11T21:13:37Z</dcterms:created>
  <dcterms:modified xsi:type="dcterms:W3CDTF">2017-10-31T18:06:16Z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